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.skuza\Documents\Organizacja roku szkolnego 2024 2025_14\PM_REKRUTACJA DO PM_2024 2025\Rekrutacja uzupełniająca\"/>
    </mc:Choice>
  </mc:AlternateContent>
  <bookViews>
    <workbookView xWindow="0" yWindow="0" windowWidth="28800" windowHeight="11700"/>
  </bookViews>
  <sheets>
    <sheet name="Wykaz wolnych miejsc do rekrut " sheetId="1" r:id="rId1"/>
  </sheets>
  <definedNames>
    <definedName name="_xlnm.Print_Area" localSheetId="0">'Wykaz wolnych miejsc do rekrut '!$A$1:$B$65</definedName>
    <definedName name="_xlnm.Print_Titles" localSheetId="0">'Wykaz wolnych miejsc do rekrut 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62" i="1" l="1"/>
  <c r="B60" i="1"/>
  <c r="B56" i="1"/>
  <c r="B54" i="1"/>
  <c r="B51" i="1"/>
  <c r="B45" i="1"/>
  <c r="B42" i="1"/>
  <c r="B39" i="1"/>
  <c r="B36" i="1"/>
  <c r="B33" i="1"/>
  <c r="B30" i="1"/>
  <c r="B27" i="1"/>
  <c r="B25" i="1"/>
  <c r="B22" i="1"/>
  <c r="B20" i="1"/>
  <c r="B18" i="1"/>
  <c r="B15" i="1"/>
  <c r="B12" i="1"/>
  <c r="B9" i="1"/>
  <c r="B3" i="1"/>
  <c r="B65" i="1" l="1"/>
</calcChain>
</file>

<file path=xl/sharedStrings.xml><?xml version="1.0" encoding="utf-8"?>
<sst xmlns="http://schemas.openxmlformats.org/spreadsheetml/2006/main" count="74" uniqueCount="46">
  <si>
    <t>Suma końcowa</t>
  </si>
  <si>
    <t>OO-10-3L-4L-5L</t>
  </si>
  <si>
    <t>OO-5-6L</t>
  </si>
  <si>
    <t>OO-5-4L-5L</t>
  </si>
  <si>
    <t>OO-10-6L</t>
  </si>
  <si>
    <t>OO-10-4L-5L</t>
  </si>
  <si>
    <t>OIO-10-6L</t>
  </si>
  <si>
    <t>OIO-10-5L</t>
  </si>
  <si>
    <t>OO-5-5L</t>
  </si>
  <si>
    <t>OIO-10-4L-5L</t>
  </si>
  <si>
    <t xml:space="preserve">Liczba wolnych miejsc  do rekrutacji uzupełniającej </t>
  </si>
  <si>
    <t>OS oznacza oddział specjalny (dla dzieci z orzeczeniem o potrzebie ksztalcenia specjalnego)</t>
  </si>
  <si>
    <t>Nazwa jednostki oświatowej /grupa rekrutacyjna</t>
  </si>
  <si>
    <t xml:space="preserve">OIO oznacza część ogólnodostępną w oddziale integracyjnym </t>
  </si>
  <si>
    <t>OII oznacza część integracyjną (dla dzieci z orzeczeniem o potrzebie ksztalcenia specjalnego) w oddziale integracyjnym</t>
  </si>
  <si>
    <t>OIO-10-3L-4L-5L</t>
  </si>
  <si>
    <t>OO-10-5L</t>
  </si>
  <si>
    <t>OII-10-6L</t>
  </si>
  <si>
    <t>OII-10-5L</t>
  </si>
  <si>
    <t>OO-10-3L-4L-5L  oznacza oddział ogólnodostępny całodzienny dla dzieci  w wieku 3 lat, 4 lat i 5 lat</t>
  </si>
  <si>
    <t>OO-10-6L oznacza oddział ogólnodostępny całodzienny dla dzieci w wieku 6 lat</t>
  </si>
  <si>
    <t>OO-5-3L-4L-5L oznacza oddział ogólnodostępny pięciogodzinny dla dzieci w wieku 3 lat, 4 lat i 5 lat</t>
  </si>
  <si>
    <t>OO-5-6L oznacza oddział ogólnodostępny pięciogodzinny dla dzieci w wieku 6 lat</t>
  </si>
  <si>
    <t xml:space="preserve">Objaśnienia nazw grup rekrutacyjnych </t>
  </si>
  <si>
    <r>
      <t xml:space="preserve">Przedszkole Miejskie nr 4
</t>
    </r>
    <r>
      <rPr>
        <sz val="10"/>
        <color theme="1"/>
        <rFont val="Times New Roman"/>
        <family val="1"/>
        <charset val="238"/>
      </rPr>
      <t>87-100 Toruń, ul. Bydgoska 34</t>
    </r>
  </si>
  <si>
    <r>
      <t xml:space="preserve">Szkoła Podstawowa nr 6
</t>
    </r>
    <r>
      <rPr>
        <sz val="10"/>
        <color theme="1"/>
        <rFont val="Times New Roman"/>
        <family val="1"/>
        <charset val="238"/>
      </rPr>
      <t>87-100 Toruń, ul. Łąkowa 13</t>
    </r>
  </si>
  <si>
    <r>
      <t xml:space="preserve">Szkoła Podstawowa nr 12
</t>
    </r>
    <r>
      <rPr>
        <sz val="10"/>
        <color theme="1"/>
        <rFont val="Times New Roman"/>
        <family val="1"/>
        <charset val="238"/>
      </rPr>
      <t>87-100 Toruń, ul.Strzałowa 15</t>
    </r>
  </si>
  <si>
    <r>
      <rPr>
        <b/>
        <u/>
        <sz val="11"/>
        <color theme="1"/>
        <rFont val="Times New Roman"/>
        <family val="1"/>
        <charset val="238"/>
      </rPr>
      <t>Wykaz wolnych miejsc</t>
    </r>
    <r>
      <rPr>
        <b/>
        <sz val="11"/>
        <color theme="1"/>
        <rFont val="Times New Roman"/>
        <family val="1"/>
        <charset val="238"/>
      </rPr>
      <t xml:space="preserve">
Postępowanie uzupełniełniające na rok szkolny 2024/2025 
do przedszkoli miejskich i oddziałów przedszkolnych  w szkołach podstawowych 
prowadzonych przez Gminę Miasta Toruń</t>
    </r>
  </si>
  <si>
    <r>
      <t xml:space="preserve">Przedszkole Miejskie nr 1 im. Wandy Szuman
</t>
    </r>
    <r>
      <rPr>
        <sz val="10"/>
        <color theme="1"/>
        <rFont val="Times New Roman"/>
        <family val="1"/>
        <charset val="238"/>
      </rPr>
      <t>87-100 Toruń, ul. Strumykowa 13</t>
    </r>
  </si>
  <si>
    <r>
      <t xml:space="preserve">Przedszkole Miejskie nr 2 im. Jana Brzechwy
</t>
    </r>
    <r>
      <rPr>
        <sz val="10"/>
        <color theme="1"/>
        <rFont val="Times New Roman"/>
        <family val="1"/>
        <charset val="238"/>
      </rPr>
      <t>87-100 Toruń, ul. Tomasza Stawisińskiego 7</t>
    </r>
  </si>
  <si>
    <r>
      <t xml:space="preserve">Przedszkole Miejskie nr 3 im. Marii Kownackiej
</t>
    </r>
    <r>
      <rPr>
        <sz val="10"/>
        <color theme="1"/>
        <rFont val="Times New Roman"/>
        <family val="1"/>
        <charset val="238"/>
      </rPr>
      <t>87-100 Toruń, ul. Marii Skłodowskiej-Curie 43</t>
    </r>
  </si>
  <si>
    <r>
      <t xml:space="preserve">Przedszkole Miejskie nr 9 im. Doroty Gellner
</t>
    </r>
    <r>
      <rPr>
        <sz val="10"/>
        <color theme="1"/>
        <rFont val="Times New Roman"/>
        <family val="1"/>
        <charset val="238"/>
      </rPr>
      <t>87-100 Toruń, ul. Gagarina 130</t>
    </r>
  </si>
  <si>
    <r>
      <t xml:space="preserve">Przedszkole Miejskie nr 16 im. Kornela Makuszyńskiego
</t>
    </r>
    <r>
      <rPr>
        <sz val="10"/>
        <color theme="1"/>
        <rFont val="Times New Roman"/>
        <family val="1"/>
        <charset val="238"/>
      </rPr>
      <t>87-100 Toruń, ul. mjr. Henryka Sucharskiego 2</t>
    </r>
  </si>
  <si>
    <r>
      <t xml:space="preserve">Przedszkole Miejskie nr 17 im. Fryderyka Chopina
</t>
    </r>
    <r>
      <rPr>
        <sz val="10"/>
        <color theme="1"/>
        <rFont val="Times New Roman"/>
        <family val="1"/>
        <charset val="238"/>
      </rPr>
      <t>87-100 Toruń, ul. Gagarina 210</t>
    </r>
  </si>
  <si>
    <r>
      <rPr>
        <b/>
        <sz val="9"/>
        <color theme="1"/>
        <rFont val="Times New Roman"/>
        <family val="1"/>
        <charset val="238"/>
      </rPr>
      <t>Szkoła Podstawowa nr 1 im. Uczestników Strajku Szkolnego 1906-1907</t>
    </r>
    <r>
      <rPr>
        <b/>
        <sz val="10"/>
        <color theme="1"/>
        <rFont val="Times New Roman"/>
        <family val="1"/>
        <charset val="238"/>
      </rPr>
      <t xml:space="preserve">
</t>
    </r>
    <r>
      <rPr>
        <sz val="10"/>
        <color theme="1"/>
        <rFont val="Times New Roman"/>
        <family val="1"/>
        <charset val="238"/>
      </rPr>
      <t>87-100 Toruń, ul. Wielkie Garbary 9</t>
    </r>
  </si>
  <si>
    <r>
      <t xml:space="preserve">Szkoła Podstawowa nr 2 im. Adama Mickiewicza
</t>
    </r>
    <r>
      <rPr>
        <sz val="10"/>
        <color theme="1"/>
        <rFont val="Times New Roman"/>
        <family val="1"/>
        <charset val="238"/>
      </rPr>
      <t>87-100 Toruń, ul. Targowa 17</t>
    </r>
  </si>
  <si>
    <r>
      <t xml:space="preserve">Szkoła Podstawowa nr 3 im. kpt. Jana Drzewieckiego
</t>
    </r>
    <r>
      <rPr>
        <sz val="10"/>
        <color theme="1"/>
        <rFont val="Times New Roman"/>
        <family val="1"/>
        <charset val="238"/>
      </rPr>
      <t>87-100 Toruń, ul. Legionów 210</t>
    </r>
  </si>
  <si>
    <r>
      <t xml:space="preserve">Szkoła Podstawowa nr 9 im. Stanisławy Jaworskiej
</t>
    </r>
    <r>
      <rPr>
        <sz val="10"/>
        <color theme="1"/>
        <rFont val="Times New Roman"/>
        <family val="1"/>
        <charset val="238"/>
      </rPr>
      <t>87-100 Toruń, ul. Rzepakowa 7/9</t>
    </r>
  </si>
  <si>
    <r>
      <t xml:space="preserve">Szkoła Podstawowa nr 13 im. Jana Pawła II
</t>
    </r>
    <r>
      <rPr>
        <sz val="10"/>
        <color theme="1"/>
        <rFont val="Times New Roman"/>
        <family val="1"/>
        <charset val="238"/>
      </rPr>
      <t>87-100 Toruń, ul. Zygmunta Krasińskiego 45/47</t>
    </r>
  </si>
  <si>
    <r>
      <t xml:space="preserve">Szkoła Podstawowa nr 15 im. Władysława Broniewskiego
</t>
    </r>
    <r>
      <rPr>
        <sz val="10"/>
        <color theme="1"/>
        <rFont val="Times New Roman"/>
        <family val="1"/>
        <charset val="238"/>
      </rPr>
      <t>87-100 Toruń, ul. Ignacego Paderewskiego 5/11</t>
    </r>
  </si>
  <si>
    <r>
      <t xml:space="preserve">Szkoła Podstawowa nr 16 im. Wandy Szuman
</t>
    </r>
    <r>
      <rPr>
        <sz val="10"/>
        <color theme="1"/>
        <rFont val="Times New Roman"/>
        <family val="1"/>
        <charset val="238"/>
      </rPr>
      <t>87-100 Toruń, ul. Władysława Dziewulskiego 2</t>
    </r>
  </si>
  <si>
    <r>
      <t xml:space="preserve">Szkoła Podstawowa nr 18 im. Arkadego Fiedlera
</t>
    </r>
    <r>
      <rPr>
        <sz val="10"/>
        <color theme="1"/>
        <rFont val="Times New Roman"/>
        <family val="1"/>
        <charset val="238"/>
      </rPr>
      <t>87-100 Toruń, ul. Kardynała Stefana Wyszyńskiego 1/5</t>
    </r>
  </si>
  <si>
    <r>
      <t xml:space="preserve">Szkoła Podstawowa nr 28 im. prof.. Henryka Arctowskiego
</t>
    </r>
    <r>
      <rPr>
        <sz val="10"/>
        <color theme="1"/>
        <rFont val="Times New Roman"/>
        <family val="1"/>
        <charset val="238"/>
      </rPr>
      <t>87-100 Toruń, ul. Przy Skarpie 13</t>
    </r>
  </si>
  <si>
    <r>
      <t xml:space="preserve">Szkoła Podstawowa nr 31 im. gen. Józefa Hallera
</t>
    </r>
    <r>
      <rPr>
        <sz val="10"/>
        <color theme="1"/>
        <rFont val="Times New Roman"/>
        <family val="1"/>
        <charset val="238"/>
      </rPr>
      <t>87-100 Toruń, ul. Władysława Dziewulskiego 41B</t>
    </r>
  </si>
  <si>
    <r>
      <t xml:space="preserve">Szkoła Podstawowa nr 32 im. Armii Krajowej
</t>
    </r>
    <r>
      <rPr>
        <sz val="10"/>
        <color theme="1"/>
        <rFont val="Times New Roman"/>
        <family val="1"/>
        <charset val="238"/>
      </rPr>
      <t>87-100 Toruń, ul. Kosynierów Kościuszkowskich 11</t>
    </r>
  </si>
  <si>
    <r>
      <t xml:space="preserve">Szkoła Podstawowa nr 34 im. Tony'ego Halika
</t>
    </r>
    <r>
      <rPr>
        <sz val="10"/>
        <color theme="1"/>
        <rFont val="Times New Roman"/>
        <family val="1"/>
        <charset val="238"/>
      </rPr>
      <t>87-100 Toruń, ul. Włocławska 237/239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</si>
</sst>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3" fillId="2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Normalny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4"/>
  <sheetViews>
    <sheetView tabSelected="1" zoomScale="115" zoomScaleNormal="115" workbookViewId="0">
      <selection sqref="A1:B1"/>
    </sheetView>
  </sheetViews>
  <sheetFormatPr defaultRowHeight="15" x14ac:dyDescent="0.25"/>
  <cols>
    <col min="1" max="1" width="55.140625" customWidth="1"/>
    <col min="2" max="2" width="24.7109375" customWidth="1"/>
  </cols>
  <sheetData>
    <row r="1" spans="1:2" ht="93" customHeight="1" x14ac:dyDescent="0.25">
      <c r="A1" s="10" t="s">
        <v>27</v>
      </c>
      <c r="B1" s="10"/>
    </row>
    <row r="2" spans="1:2" s="1" customFormat="1" ht="33" customHeight="1" x14ac:dyDescent="0.25">
      <c r="A2" s="2" t="s">
        <v>12</v>
      </c>
      <c r="B2" s="2" t="s">
        <v>10</v>
      </c>
    </row>
    <row r="3" spans="1:2" ht="25.5" x14ac:dyDescent="0.25">
      <c r="A3" s="3" t="s">
        <v>28</v>
      </c>
      <c r="B3" s="4">
        <f>SUM(B4,B5)</f>
        <v>9</v>
      </c>
    </row>
    <row r="4" spans="1:2" x14ac:dyDescent="0.25">
      <c r="A4" s="5" t="s">
        <v>1</v>
      </c>
      <c r="B4" s="5">
        <v>8</v>
      </c>
    </row>
    <row r="5" spans="1:2" x14ac:dyDescent="0.25">
      <c r="A5" s="5" t="s">
        <v>4</v>
      </c>
      <c r="B5" s="5">
        <v>1</v>
      </c>
    </row>
    <row r="6" spans="1:2" ht="25.5" x14ac:dyDescent="0.25">
      <c r="A6" s="3" t="s">
        <v>29</v>
      </c>
      <c r="B6" s="4">
        <f>SUM(B7:B8)</f>
        <v>5</v>
      </c>
    </row>
    <row r="7" spans="1:2" x14ac:dyDescent="0.25">
      <c r="A7" s="6" t="s">
        <v>6</v>
      </c>
      <c r="B7" s="7">
        <v>3</v>
      </c>
    </row>
    <row r="8" spans="1:2" x14ac:dyDescent="0.25">
      <c r="A8" s="6" t="s">
        <v>1</v>
      </c>
      <c r="B8" s="7">
        <v>2</v>
      </c>
    </row>
    <row r="9" spans="1:2" ht="25.5" x14ac:dyDescent="0.25">
      <c r="A9" s="3" t="s">
        <v>30</v>
      </c>
      <c r="B9" s="4">
        <f>SUM(B10,B11)</f>
        <v>5</v>
      </c>
    </row>
    <row r="10" spans="1:2" x14ac:dyDescent="0.25">
      <c r="A10" s="6" t="s">
        <v>1</v>
      </c>
      <c r="B10" s="7">
        <v>2</v>
      </c>
    </row>
    <row r="11" spans="1:2" x14ac:dyDescent="0.25">
      <c r="A11" s="6" t="s">
        <v>4</v>
      </c>
      <c r="B11" s="7">
        <v>3</v>
      </c>
    </row>
    <row r="12" spans="1:2" ht="25.5" x14ac:dyDescent="0.25">
      <c r="A12" s="3" t="s">
        <v>24</v>
      </c>
      <c r="B12" s="4">
        <f>SUM(B13,B14)</f>
        <v>11</v>
      </c>
    </row>
    <row r="13" spans="1:2" x14ac:dyDescent="0.25">
      <c r="A13" s="6" t="s">
        <v>1</v>
      </c>
      <c r="B13" s="7">
        <v>7</v>
      </c>
    </row>
    <row r="14" spans="1:2" x14ac:dyDescent="0.25">
      <c r="A14" s="6" t="s">
        <v>4</v>
      </c>
      <c r="B14" s="7">
        <v>4</v>
      </c>
    </row>
    <row r="15" spans="1:2" ht="25.5" x14ac:dyDescent="0.25">
      <c r="A15" s="3" t="s">
        <v>31</v>
      </c>
      <c r="B15" s="4">
        <f>SUM(B16,B17)</f>
        <v>9</v>
      </c>
    </row>
    <row r="16" spans="1:2" x14ac:dyDescent="0.25">
      <c r="A16" s="6" t="s">
        <v>1</v>
      </c>
      <c r="B16" s="7">
        <v>8</v>
      </c>
    </row>
    <row r="17" spans="1:2" x14ac:dyDescent="0.25">
      <c r="A17" s="6" t="s">
        <v>4</v>
      </c>
      <c r="B17" s="7">
        <v>1</v>
      </c>
    </row>
    <row r="18" spans="1:2" ht="25.5" x14ac:dyDescent="0.25">
      <c r="A18" s="3" t="s">
        <v>32</v>
      </c>
      <c r="B18" s="4">
        <f>SUM(B19)</f>
        <v>2</v>
      </c>
    </row>
    <row r="19" spans="1:2" x14ac:dyDescent="0.25">
      <c r="A19" s="6" t="s">
        <v>15</v>
      </c>
      <c r="B19" s="7">
        <v>2</v>
      </c>
    </row>
    <row r="20" spans="1:2" ht="25.5" x14ac:dyDescent="0.25">
      <c r="A20" s="3" t="s">
        <v>33</v>
      </c>
      <c r="B20" s="4">
        <f>SUM(B21)</f>
        <v>1</v>
      </c>
    </row>
    <row r="21" spans="1:2" x14ac:dyDescent="0.25">
      <c r="A21" s="6" t="s">
        <v>1</v>
      </c>
      <c r="B21" s="7">
        <v>1</v>
      </c>
    </row>
    <row r="22" spans="1:2" ht="37.5" x14ac:dyDescent="0.25">
      <c r="A22" s="3" t="s">
        <v>34</v>
      </c>
      <c r="B22" s="4">
        <f>SUM(B24,B23)</f>
        <v>13</v>
      </c>
    </row>
    <row r="23" spans="1:2" x14ac:dyDescent="0.25">
      <c r="A23" s="6" t="s">
        <v>1</v>
      </c>
      <c r="B23" s="7">
        <v>10</v>
      </c>
    </row>
    <row r="24" spans="1:2" x14ac:dyDescent="0.25">
      <c r="A24" s="6" t="s">
        <v>4</v>
      </c>
      <c r="B24" s="7">
        <v>3</v>
      </c>
    </row>
    <row r="25" spans="1:2" ht="25.5" x14ac:dyDescent="0.25">
      <c r="A25" s="3" t="s">
        <v>35</v>
      </c>
      <c r="B25" s="4">
        <f>SUM(B26)</f>
        <v>4</v>
      </c>
    </row>
    <row r="26" spans="1:2" x14ac:dyDescent="0.25">
      <c r="A26" s="6" t="s">
        <v>4</v>
      </c>
      <c r="B26" s="7">
        <v>4</v>
      </c>
    </row>
    <row r="27" spans="1:2" ht="25.5" x14ac:dyDescent="0.25">
      <c r="A27" s="3" t="s">
        <v>36</v>
      </c>
      <c r="B27" s="4">
        <f>SUM(B28,B29)</f>
        <v>22</v>
      </c>
    </row>
    <row r="28" spans="1:2" x14ac:dyDescent="0.25">
      <c r="A28" s="6" t="s">
        <v>16</v>
      </c>
      <c r="B28" s="7">
        <v>11</v>
      </c>
    </row>
    <row r="29" spans="1:2" x14ac:dyDescent="0.25">
      <c r="A29" s="6" t="s">
        <v>4</v>
      </c>
      <c r="B29" s="7">
        <v>11</v>
      </c>
    </row>
    <row r="30" spans="1:2" ht="25.5" x14ac:dyDescent="0.25">
      <c r="A30" s="3" t="s">
        <v>25</v>
      </c>
      <c r="B30" s="4">
        <f>SUM(B31,B32)</f>
        <v>15</v>
      </c>
    </row>
    <row r="31" spans="1:2" x14ac:dyDescent="0.25">
      <c r="A31" s="6" t="s">
        <v>5</v>
      </c>
      <c r="B31" s="7">
        <v>6</v>
      </c>
    </row>
    <row r="32" spans="1:2" x14ac:dyDescent="0.25">
      <c r="A32" s="6" t="s">
        <v>4</v>
      </c>
      <c r="B32" s="7">
        <v>9</v>
      </c>
    </row>
    <row r="33" spans="1:2" ht="25.5" x14ac:dyDescent="0.25">
      <c r="A33" s="3" t="s">
        <v>37</v>
      </c>
      <c r="B33" s="4">
        <f>SUM(B34,B35)</f>
        <v>2</v>
      </c>
    </row>
    <row r="34" spans="1:2" x14ac:dyDescent="0.25">
      <c r="A34" s="6" t="s">
        <v>1</v>
      </c>
      <c r="B34" s="7">
        <v>1</v>
      </c>
    </row>
    <row r="35" spans="1:2" x14ac:dyDescent="0.25">
      <c r="A35" s="6" t="s">
        <v>4</v>
      </c>
      <c r="B35" s="7">
        <v>1</v>
      </c>
    </row>
    <row r="36" spans="1:2" ht="25.5" x14ac:dyDescent="0.25">
      <c r="A36" s="3" t="s">
        <v>26</v>
      </c>
      <c r="B36" s="4">
        <f>SUM(B37,B38)</f>
        <v>8</v>
      </c>
    </row>
    <row r="37" spans="1:2" x14ac:dyDescent="0.25">
      <c r="A37" s="6" t="s">
        <v>1</v>
      </c>
      <c r="B37" s="7">
        <v>6</v>
      </c>
    </row>
    <row r="38" spans="1:2" x14ac:dyDescent="0.25">
      <c r="A38" s="6" t="s">
        <v>4</v>
      </c>
      <c r="B38" s="7">
        <v>2</v>
      </c>
    </row>
    <row r="39" spans="1:2" ht="25.5" x14ac:dyDescent="0.25">
      <c r="A39" s="3" t="s">
        <v>38</v>
      </c>
      <c r="B39" s="4">
        <f>SUM(B40,B41)</f>
        <v>5</v>
      </c>
    </row>
    <row r="40" spans="1:2" x14ac:dyDescent="0.25">
      <c r="A40" s="6" t="s">
        <v>1</v>
      </c>
      <c r="B40" s="7">
        <v>4</v>
      </c>
    </row>
    <row r="41" spans="1:2" x14ac:dyDescent="0.25">
      <c r="A41" s="6" t="s">
        <v>4</v>
      </c>
      <c r="B41" s="7">
        <v>1</v>
      </c>
    </row>
    <row r="42" spans="1:2" ht="25.5" x14ac:dyDescent="0.25">
      <c r="A42" s="3" t="s">
        <v>39</v>
      </c>
      <c r="B42" s="4">
        <f>SUM(B43,B44)</f>
        <v>10</v>
      </c>
    </row>
    <row r="43" spans="1:2" x14ac:dyDescent="0.25">
      <c r="A43" s="6" t="s">
        <v>8</v>
      </c>
      <c r="B43" s="7">
        <v>5</v>
      </c>
    </row>
    <row r="44" spans="1:2" x14ac:dyDescent="0.25">
      <c r="A44" s="6" t="s">
        <v>2</v>
      </c>
      <c r="B44" s="7">
        <v>5</v>
      </c>
    </row>
    <row r="45" spans="1:2" ht="25.5" x14ac:dyDescent="0.25">
      <c r="A45" s="3" t="s">
        <v>40</v>
      </c>
      <c r="B45" s="4">
        <f>SUM(B46,B47,B48,B49,B50)</f>
        <v>12</v>
      </c>
    </row>
    <row r="46" spans="1:2" x14ac:dyDescent="0.25">
      <c r="A46" s="6" t="s">
        <v>17</v>
      </c>
      <c r="B46" s="7">
        <v>2</v>
      </c>
    </row>
    <row r="47" spans="1:2" x14ac:dyDescent="0.25">
      <c r="A47" s="6" t="s">
        <v>9</v>
      </c>
      <c r="B47" s="7">
        <v>2</v>
      </c>
    </row>
    <row r="48" spans="1:2" x14ac:dyDescent="0.25">
      <c r="A48" s="6" t="s">
        <v>6</v>
      </c>
      <c r="B48" s="7">
        <v>2</v>
      </c>
    </row>
    <row r="49" spans="1:2" x14ac:dyDescent="0.25">
      <c r="A49" s="6" t="s">
        <v>1</v>
      </c>
      <c r="B49" s="7">
        <v>5</v>
      </c>
    </row>
    <row r="50" spans="1:2" x14ac:dyDescent="0.25">
      <c r="A50" s="6" t="s">
        <v>4</v>
      </c>
      <c r="B50" s="7">
        <v>1</v>
      </c>
    </row>
    <row r="51" spans="1:2" ht="25.5" x14ac:dyDescent="0.25">
      <c r="A51" s="3" t="s">
        <v>41</v>
      </c>
      <c r="B51" s="4">
        <f>SUM(B52,B53)</f>
        <v>16</v>
      </c>
    </row>
    <row r="52" spans="1:2" ht="17.25" customHeight="1" x14ac:dyDescent="0.25">
      <c r="A52" s="6" t="s">
        <v>5</v>
      </c>
      <c r="B52" s="7">
        <v>6</v>
      </c>
    </row>
    <row r="53" spans="1:2" ht="17.25" customHeight="1" x14ac:dyDescent="0.25">
      <c r="A53" s="6" t="s">
        <v>4</v>
      </c>
      <c r="B53" s="7">
        <v>10</v>
      </c>
    </row>
    <row r="54" spans="1:2" ht="29.25" customHeight="1" x14ac:dyDescent="0.25">
      <c r="A54" s="3" t="s">
        <v>42</v>
      </c>
      <c r="B54" s="4">
        <f>SUM(B55)</f>
        <v>14</v>
      </c>
    </row>
    <row r="55" spans="1:2" ht="17.25" customHeight="1" x14ac:dyDescent="0.25">
      <c r="A55" s="6" t="s">
        <v>4</v>
      </c>
      <c r="B55" s="7">
        <v>14</v>
      </c>
    </row>
    <row r="56" spans="1:2" ht="30.75" customHeight="1" x14ac:dyDescent="0.25">
      <c r="A56" s="3" t="s">
        <v>43</v>
      </c>
      <c r="B56" s="4">
        <f>SUM(B57,B58,B59)</f>
        <v>8</v>
      </c>
    </row>
    <row r="57" spans="1:2" ht="18" customHeight="1" x14ac:dyDescent="0.25">
      <c r="A57" s="6" t="s">
        <v>18</v>
      </c>
      <c r="B57" s="7">
        <v>1</v>
      </c>
    </row>
    <row r="58" spans="1:2" ht="17.25" customHeight="1" x14ac:dyDescent="0.25">
      <c r="A58" s="6" t="s">
        <v>17</v>
      </c>
      <c r="B58" s="7">
        <v>3</v>
      </c>
    </row>
    <row r="59" spans="1:2" x14ac:dyDescent="0.25">
      <c r="A59" s="6" t="s">
        <v>7</v>
      </c>
      <c r="B59" s="7">
        <v>4</v>
      </c>
    </row>
    <row r="60" spans="1:2" ht="25.5" x14ac:dyDescent="0.25">
      <c r="A60" s="3" t="s">
        <v>44</v>
      </c>
      <c r="B60" s="4">
        <f>SUM(B61)</f>
        <v>4</v>
      </c>
    </row>
    <row r="61" spans="1:2" x14ac:dyDescent="0.25">
      <c r="A61" s="6" t="s">
        <v>1</v>
      </c>
      <c r="B61" s="7">
        <v>4</v>
      </c>
    </row>
    <row r="62" spans="1:2" ht="25.5" x14ac:dyDescent="0.25">
      <c r="A62" s="3" t="s">
        <v>45</v>
      </c>
      <c r="B62" s="4">
        <f>SUM(B63,B64)</f>
        <v>15</v>
      </c>
    </row>
    <row r="63" spans="1:2" x14ac:dyDescent="0.25">
      <c r="A63" s="6" t="s">
        <v>3</v>
      </c>
      <c r="B63" s="7">
        <v>2</v>
      </c>
    </row>
    <row r="64" spans="1:2" x14ac:dyDescent="0.25">
      <c r="A64" s="6" t="s">
        <v>2</v>
      </c>
      <c r="B64" s="7">
        <v>13</v>
      </c>
    </row>
    <row r="65" spans="1:2" x14ac:dyDescent="0.25">
      <c r="A65" s="8" t="s">
        <v>0</v>
      </c>
      <c r="B65" s="9">
        <f>SUM(B62,B60,B56,B54,B51,B45,B42,B39,B36,B33,B30,B27,B25,B22,B20,B18,B15,B12,B9,B6,B3)</f>
        <v>190</v>
      </c>
    </row>
    <row r="66" spans="1:2" ht="15" customHeight="1" x14ac:dyDescent="0.25"/>
    <row r="67" spans="1:2" ht="15" customHeight="1" x14ac:dyDescent="0.25">
      <c r="A67" s="13" t="s">
        <v>23</v>
      </c>
      <c r="B67" s="14"/>
    </row>
    <row r="68" spans="1:2" ht="15" customHeight="1" x14ac:dyDescent="0.25">
      <c r="A68" s="11" t="s">
        <v>19</v>
      </c>
      <c r="B68" s="12"/>
    </row>
    <row r="69" spans="1:2" ht="15" customHeight="1" x14ac:dyDescent="0.25">
      <c r="A69" s="11" t="s">
        <v>20</v>
      </c>
      <c r="B69" s="12"/>
    </row>
    <row r="70" spans="1:2" x14ac:dyDescent="0.25">
      <c r="A70" s="11" t="s">
        <v>21</v>
      </c>
      <c r="B70" s="12"/>
    </row>
    <row r="71" spans="1:2" ht="15" customHeight="1" x14ac:dyDescent="0.25">
      <c r="A71" s="11" t="s">
        <v>22</v>
      </c>
      <c r="B71" s="12"/>
    </row>
    <row r="72" spans="1:2" ht="15" customHeight="1" x14ac:dyDescent="0.25">
      <c r="A72" s="11" t="s">
        <v>13</v>
      </c>
      <c r="B72" s="12"/>
    </row>
    <row r="73" spans="1:2" x14ac:dyDescent="0.25">
      <c r="A73" s="11" t="s">
        <v>14</v>
      </c>
      <c r="B73" s="12"/>
    </row>
    <row r="74" spans="1:2" x14ac:dyDescent="0.25">
      <c r="A74" s="11" t="s">
        <v>11</v>
      </c>
      <c r="B74" s="12"/>
    </row>
  </sheetData>
  <mergeCells count="9">
    <mergeCell ref="A1:B1"/>
    <mergeCell ref="A69:B69"/>
    <mergeCell ref="A68:B68"/>
    <mergeCell ref="A67:B67"/>
    <mergeCell ref="A74:B74"/>
    <mergeCell ref="A73:B73"/>
    <mergeCell ref="A72:B72"/>
    <mergeCell ref="A71:B71"/>
    <mergeCell ref="A70:B70"/>
  </mergeCells>
  <conditionalFormatting sqref="B43:B44 B52:B53 B55 B57:B59 B61 B63:B64 B10:B12 B14 B16:B17 B19 B34:B35 B37:B38 B40:B41 B46:B50 B21:B32 B6:B8">
    <cfRule type="cellIs" dxfId="15" priority="21" operator="equal">
      <formula>0</formula>
    </cfRule>
  </conditionalFormatting>
  <conditionalFormatting sqref="B9">
    <cfRule type="cellIs" dxfId="14" priority="17" operator="equal">
      <formula>0</formula>
    </cfRule>
  </conditionalFormatting>
  <conditionalFormatting sqref="B18">
    <cfRule type="cellIs" dxfId="13" priority="16" operator="equal">
      <formula>0</formula>
    </cfRule>
  </conditionalFormatting>
  <conditionalFormatting sqref="B39">
    <cfRule type="cellIs" dxfId="12" priority="15" operator="equal">
      <formula>0</formula>
    </cfRule>
  </conditionalFormatting>
  <conditionalFormatting sqref="B42">
    <cfRule type="cellIs" dxfId="11" priority="14" operator="equal">
      <formula>0</formula>
    </cfRule>
  </conditionalFormatting>
  <conditionalFormatting sqref="B45">
    <cfRule type="cellIs" dxfId="10" priority="13" operator="equal">
      <formula>0</formula>
    </cfRule>
  </conditionalFormatting>
  <conditionalFormatting sqref="B51">
    <cfRule type="cellIs" dxfId="9" priority="12" operator="equal">
      <formula>0</formula>
    </cfRule>
  </conditionalFormatting>
  <conditionalFormatting sqref="B54">
    <cfRule type="cellIs" dxfId="8" priority="11" operator="equal">
      <formula>0</formula>
    </cfRule>
  </conditionalFormatting>
  <conditionalFormatting sqref="B56">
    <cfRule type="cellIs" dxfId="7" priority="10" operator="equal">
      <formula>0</formula>
    </cfRule>
  </conditionalFormatting>
  <conditionalFormatting sqref="B60">
    <cfRule type="cellIs" dxfId="6" priority="9" operator="equal">
      <formula>0</formula>
    </cfRule>
  </conditionalFormatting>
  <conditionalFormatting sqref="B62">
    <cfRule type="cellIs" dxfId="5" priority="8" operator="equal">
      <formula>0</formula>
    </cfRule>
  </conditionalFormatting>
  <conditionalFormatting sqref="B3">
    <cfRule type="cellIs" dxfId="4" priority="6" operator="equal">
      <formula>0</formula>
    </cfRule>
  </conditionalFormatting>
  <conditionalFormatting sqref="B15">
    <cfRule type="cellIs" dxfId="3" priority="5" operator="equal">
      <formula>0</formula>
    </cfRule>
  </conditionalFormatting>
  <conditionalFormatting sqref="B20">
    <cfRule type="cellIs" dxfId="2" priority="4" operator="equal">
      <formula>0</formula>
    </cfRule>
  </conditionalFormatting>
  <conditionalFormatting sqref="B33">
    <cfRule type="cellIs" dxfId="1" priority="2" operator="equal">
      <formula>0</formula>
    </cfRule>
  </conditionalFormatting>
  <conditionalFormatting sqref="B36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Wykaz wolnych miejsc do rekrut </vt:lpstr>
      <vt:lpstr>'Wykaz wolnych miejsc do rekrut '!Obszar_wydruku</vt:lpstr>
      <vt:lpstr>'Wykaz wolnych miejsc do rekrut 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k.skuza</dc:creator>
  <cp:lastModifiedBy>k.skuza</cp:lastModifiedBy>
  <cp:lastPrinted>2024-06-06T13:28:20Z</cp:lastPrinted>
  <dcterms:created xsi:type="dcterms:W3CDTF">2023-06-02T07:38:17Z</dcterms:created>
  <dcterms:modified xsi:type="dcterms:W3CDTF">2024-06-07T09:30:47Z</dcterms:modified>
</cp:coreProperties>
</file>